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0490" windowHeight="7065" firstSheet="1" activeTab="2"/>
  </bookViews>
  <sheets>
    <sheet name="Solicitud de Ingreso" sheetId="1" state="hidden" r:id="rId1"/>
    <sheet name="Reporte recuperación" sheetId="2" r:id="rId2"/>
    <sheet name="Hoja1" sheetId="3" r:id="rId3"/>
  </sheets>
  <definedNames>
    <definedName name="_xlnm.Print_Area" localSheetId="1">'Reporte recuperación'!$A$1:$P$35</definedName>
    <definedName name="_xlnm.Print_Area" localSheetId="0">'Solicitud de Ingreso'!$A$1:$K$52</definedName>
  </definedNames>
  <calcPr calcId="124519"/>
</workbook>
</file>

<file path=xl/calcChain.xml><?xml version="1.0" encoding="utf-8"?>
<calcChain xmlns="http://schemas.openxmlformats.org/spreadsheetml/2006/main">
  <c r="R19" i="3"/>
  <c r="P19"/>
  <c r="R18"/>
  <c r="P18"/>
  <c r="R17"/>
  <c r="P17"/>
  <c r="R16"/>
  <c r="G4"/>
  <c r="R29" i="2" l="1"/>
  <c r="R28"/>
  <c r="R27"/>
  <c r="R26"/>
  <c r="R25"/>
  <c r="R24"/>
  <c r="R23"/>
  <c r="R22"/>
  <c r="R21"/>
  <c r="R20"/>
  <c r="R19"/>
  <c r="R18"/>
  <c r="R17"/>
  <c r="R16"/>
  <c r="R15"/>
  <c r="P29" l="1"/>
  <c r="P15"/>
  <c r="P16"/>
  <c r="P17"/>
  <c r="P18"/>
  <c r="P19"/>
  <c r="P20"/>
  <c r="P21"/>
  <c r="P22"/>
  <c r="P23"/>
  <c r="P24"/>
  <c r="P25"/>
  <c r="P26"/>
  <c r="P27"/>
  <c r="P28"/>
  <c r="F5"/>
  <c r="R14"/>
</calcChain>
</file>

<file path=xl/sharedStrings.xml><?xml version="1.0" encoding="utf-8"?>
<sst xmlns="http://schemas.openxmlformats.org/spreadsheetml/2006/main" count="85" uniqueCount="49">
  <si>
    <t>Amparo Integral</t>
  </si>
  <si>
    <t>Iva</t>
  </si>
  <si>
    <t>Canon</t>
  </si>
  <si>
    <t>Fecha de Contrato</t>
  </si>
  <si>
    <t>Telefono</t>
  </si>
  <si>
    <t>Direccion del Inmueble</t>
  </si>
  <si>
    <t>No. de Contrato</t>
  </si>
  <si>
    <t>Nombre del Arrendatario</t>
  </si>
  <si>
    <t>Solicitud de Ingreso</t>
  </si>
  <si>
    <t>Valor Afianzado por concepto de:</t>
  </si>
  <si>
    <t>Aprobado No.</t>
  </si>
  <si>
    <t xml:space="preserve">Identificacion </t>
  </si>
  <si>
    <t xml:space="preserve">Florez Rengifo Nancy Milena </t>
  </si>
  <si>
    <t>Inmobiliaria:</t>
  </si>
  <si>
    <t>Responsable:</t>
  </si>
  <si>
    <t>Calle 11 No 11-11 Edif Torres Apto 403</t>
  </si>
  <si>
    <t>Admon</t>
  </si>
  <si>
    <t>Reporte de Mora por concepto de:</t>
  </si>
  <si>
    <t>Fecha del Reporte</t>
  </si>
  <si>
    <t>Fecha de Ingreso a la Fianza</t>
  </si>
  <si>
    <t>Promovalle</t>
  </si>
  <si>
    <t>Marisol Muñoz</t>
  </si>
  <si>
    <t>0001</t>
  </si>
  <si>
    <t>Firma Responsable</t>
  </si>
  <si>
    <t>Firma y Sello Recibido</t>
  </si>
  <si>
    <t>Total</t>
  </si>
  <si>
    <t>INMOBILIARIA:</t>
  </si>
  <si>
    <t>Inmobiliaria</t>
  </si>
  <si>
    <t>Afianzadora Nacional  S.A.</t>
  </si>
  <si>
    <t>Nombres del Arrendatario</t>
  </si>
  <si>
    <t>Apellidos del Arrendatario/Razón Social</t>
  </si>
  <si>
    <t>Ciudad</t>
  </si>
  <si>
    <t>Teléfono</t>
  </si>
  <si>
    <t xml:space="preserve">Identificación </t>
  </si>
  <si>
    <t>Validación de Diligenciamiento</t>
  </si>
  <si>
    <t>NIT:</t>
  </si>
  <si>
    <t>RESPONSABLE</t>
  </si>
  <si>
    <t>E-MAIL:</t>
  </si>
  <si>
    <t>OBSERVACIONES:</t>
  </si>
  <si>
    <t>Tipo de Reporte</t>
  </si>
  <si>
    <t>Recuperación</t>
  </si>
  <si>
    <t>Fecha del Registro</t>
  </si>
  <si>
    <t>Pago de Reporte</t>
  </si>
  <si>
    <t>Meses  a Reportar</t>
  </si>
  <si>
    <t>Mayo - Junio</t>
  </si>
  <si>
    <t>REPORTE DE MORA POR RECUPERACIÓN</t>
  </si>
  <si>
    <t>Código:  F-P4-12</t>
  </si>
  <si>
    <t>Versión: 01</t>
  </si>
  <si>
    <t>Fianza Profesional S.A</t>
  </si>
</sst>
</file>

<file path=xl/styles.xml><?xml version="1.0" encoding="utf-8"?>
<styleSheet xmlns="http://schemas.openxmlformats.org/spreadsheetml/2006/main">
  <numFmts count="3">
    <numFmt numFmtId="164" formatCode="_(&quot;$&quot;\ * #,##0.00_);_(&quot;$&quot;\ * \(#,##0.00\);_(&quot;$&quot;\ * &quot;-&quot;??_);_(@_)"/>
    <numFmt numFmtId="165" formatCode="[$-409]d\-mmm\-yyyy;@"/>
    <numFmt numFmtId="166" formatCode="_(&quot;$&quot;\ * #,##0_);_(&quot;$&quot;\ * \(#,##0\);_(&quot;$&quot;\ * &quot;-&quot;??_);_(@_)"/>
  </numFmts>
  <fonts count="20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b/>
      <sz val="26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0"/>
      <color theme="0"/>
      <name val="Century Gothic"/>
      <family val="2"/>
    </font>
    <font>
      <sz val="10"/>
      <color theme="0"/>
      <name val="Century Gothic"/>
      <family val="2"/>
    </font>
    <font>
      <b/>
      <sz val="10"/>
      <color rgb="FFFF0000"/>
      <name val="Century Gothic"/>
      <family val="2"/>
    </font>
    <font>
      <sz val="10"/>
      <color theme="1"/>
      <name val="Century Gothic"/>
      <family val="2"/>
    </font>
    <font>
      <b/>
      <sz val="18"/>
      <name val="Century Gothic"/>
      <family val="2"/>
    </font>
    <font>
      <b/>
      <sz val="11"/>
      <color rgb="FFFF0000"/>
      <name val="Century Gothic"/>
      <family val="2"/>
    </font>
    <font>
      <u/>
      <sz val="10"/>
      <color theme="10"/>
      <name val="Arial"/>
    </font>
    <font>
      <b/>
      <sz val="9"/>
      <name val="Century Gothic"/>
      <family val="2"/>
    </font>
    <font>
      <sz val="20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4409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168">
    <xf numFmtId="0" fontId="0" fillId="0" borderId="0" xfId="0"/>
    <xf numFmtId="165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15" fontId="0" fillId="0" borderId="5" xfId="0" applyNumberFormat="1" applyBorder="1"/>
    <xf numFmtId="0" fontId="0" fillId="0" borderId="8" xfId="0" applyBorder="1"/>
    <xf numFmtId="0" fontId="1" fillId="0" borderId="0" xfId="0" applyFont="1"/>
    <xf numFmtId="166" fontId="0" fillId="0" borderId="5" xfId="1" applyNumberFormat="1" applyFont="1" applyBorder="1"/>
    <xf numFmtId="166" fontId="0" fillId="0" borderId="9" xfId="1" applyNumberFormat="1" applyFont="1" applyBorder="1"/>
    <xf numFmtId="166" fontId="0" fillId="0" borderId="3" xfId="1" applyNumberFormat="1" applyFont="1" applyBorder="1"/>
    <xf numFmtId="166" fontId="0" fillId="0" borderId="10" xfId="1" applyNumberFormat="1" applyFont="1" applyBorder="1"/>
    <xf numFmtId="166" fontId="0" fillId="0" borderId="8" xfId="1" applyNumberFormat="1" applyFont="1" applyBorder="1"/>
    <xf numFmtId="166" fontId="0" fillId="0" borderId="11" xfId="1" applyNumberFormat="1" applyFont="1" applyBorder="1"/>
    <xf numFmtId="3" fontId="0" fillId="0" borderId="5" xfId="0" applyNumberFormat="1" applyBorder="1"/>
    <xf numFmtId="3" fontId="0" fillId="0" borderId="3" xfId="0" applyNumberFormat="1" applyBorder="1"/>
    <xf numFmtId="3" fontId="0" fillId="0" borderId="8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5" fillId="0" borderId="4" xfId="0" applyNumberFormat="1" applyFont="1" applyBorder="1"/>
    <xf numFmtId="0" fontId="0" fillId="0" borderId="12" xfId="0" applyBorder="1"/>
    <xf numFmtId="0" fontId="8" fillId="0" borderId="0" xfId="0" applyFont="1"/>
    <xf numFmtId="0" fontId="9" fillId="0" borderId="0" xfId="0" applyFont="1" applyAlignment="1"/>
    <xf numFmtId="0" fontId="8" fillId="0" borderId="0" xfId="0" applyFont="1" applyAlignment="1"/>
    <xf numFmtId="14" fontId="8" fillId="0" borderId="0" xfId="0" applyNumberFormat="1" applyFont="1" applyAlignment="1"/>
    <xf numFmtId="165" fontId="8" fillId="0" borderId="0" xfId="0" applyNumberFormat="1" applyFont="1" applyAlignment="1">
      <alignment horizontal="center"/>
    </xf>
    <xf numFmtId="166" fontId="8" fillId="3" borderId="3" xfId="1" applyNumberFormat="1" applyFont="1" applyFill="1" applyBorder="1"/>
    <xf numFmtId="166" fontId="8" fillId="3" borderId="8" xfId="1" applyNumberFormat="1" applyFont="1" applyFill="1" applyBorder="1"/>
    <xf numFmtId="0" fontId="8" fillId="0" borderId="12" xfId="0" applyFont="1" applyBorder="1"/>
    <xf numFmtId="0" fontId="9" fillId="0" borderId="0" xfId="0" applyFont="1"/>
    <xf numFmtId="0" fontId="8" fillId="0" borderId="0" xfId="0" applyFont="1" applyBorder="1"/>
    <xf numFmtId="0" fontId="9" fillId="3" borderId="3" xfId="0" applyFont="1" applyFill="1" applyBorder="1" applyAlignment="1"/>
    <xf numFmtId="0" fontId="8" fillId="0" borderId="0" xfId="0" applyFont="1" applyAlignment="1">
      <alignment horizontal="center"/>
    </xf>
    <xf numFmtId="0" fontId="9" fillId="3" borderId="21" xfId="0" applyFont="1" applyFill="1" applyBorder="1" applyAlignment="1">
      <alignment vertical="center"/>
    </xf>
    <xf numFmtId="0" fontId="9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66" fontId="8" fillId="0" borderId="10" xfId="1" applyNumberFormat="1" applyFont="1" applyBorder="1" applyAlignment="1">
      <alignment horizontal="center" vertical="center"/>
    </xf>
    <xf numFmtId="166" fontId="8" fillId="0" borderId="11" xfId="1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49" fontId="8" fillId="0" borderId="6" xfId="0" applyNumberFormat="1" applyFont="1" applyBorder="1" applyProtection="1">
      <protection locked="0"/>
    </xf>
    <xf numFmtId="0" fontId="8" fillId="0" borderId="3" xfId="0" applyFont="1" applyBorder="1" applyProtection="1">
      <protection locked="0"/>
    </xf>
    <xf numFmtId="3" fontId="8" fillId="0" borderId="3" xfId="0" applyNumberFormat="1" applyFont="1" applyBorder="1" applyProtection="1">
      <protection locked="0"/>
    </xf>
    <xf numFmtId="49" fontId="8" fillId="0" borderId="7" xfId="0" applyNumberFormat="1" applyFont="1" applyBorder="1" applyProtection="1">
      <protection locked="0"/>
    </xf>
    <xf numFmtId="0" fontId="8" fillId="0" borderId="8" xfId="0" applyFont="1" applyBorder="1" applyProtection="1">
      <protection locked="0"/>
    </xf>
    <xf numFmtId="3" fontId="8" fillId="0" borderId="8" xfId="0" applyNumberFormat="1" applyFont="1" applyBorder="1" applyProtection="1">
      <protection locked="0"/>
    </xf>
    <xf numFmtId="166" fontId="8" fillId="0" borderId="3" xfId="1" applyNumberFormat="1" applyFont="1" applyBorder="1" applyProtection="1">
      <protection locked="0"/>
    </xf>
    <xf numFmtId="166" fontId="8" fillId="0" borderId="8" xfId="1" applyNumberFormat="1" applyFont="1" applyBorder="1" applyProtection="1"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8" fillId="0" borderId="8" xfId="0" applyFont="1" applyBorder="1" applyAlignment="1" applyProtection="1">
      <alignment horizontal="center"/>
      <protection locked="0"/>
    </xf>
    <xf numFmtId="0" fontId="8" fillId="0" borderId="21" xfId="0" applyFont="1" applyBorder="1" applyAlignment="1" applyProtection="1">
      <alignment horizontal="center"/>
      <protection locked="0"/>
    </xf>
    <xf numFmtId="0" fontId="8" fillId="0" borderId="32" xfId="0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66" fontId="8" fillId="0" borderId="21" xfId="1" applyNumberFormat="1" applyFont="1" applyFill="1" applyBorder="1" applyAlignment="1" applyProtection="1">
      <alignment horizontal="center" vertical="center"/>
      <protection locked="0"/>
    </xf>
    <xf numFmtId="166" fontId="8" fillId="0" borderId="14" xfId="1" applyNumberFormat="1" applyFont="1" applyFill="1" applyBorder="1" applyAlignment="1" applyProtection="1">
      <alignment horizontal="center" vertical="center"/>
      <protection locked="0"/>
    </xf>
    <xf numFmtId="0" fontId="17" fillId="0" borderId="45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9" fillId="4" borderId="3" xfId="0" applyFont="1" applyFill="1" applyBorder="1" applyAlignment="1"/>
    <xf numFmtId="0" fontId="4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0" fillId="2" borderId="38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 applyProtection="1">
      <alignment horizontal="center" vertical="center"/>
      <protection locked="0"/>
    </xf>
    <xf numFmtId="0" fontId="16" fillId="4" borderId="3" xfId="2" applyFill="1" applyBorder="1" applyAlignment="1" applyProtection="1">
      <alignment horizontal="center" vertical="center"/>
      <protection locked="0"/>
    </xf>
    <xf numFmtId="0" fontId="9" fillId="3" borderId="3" xfId="0" applyFont="1" applyFill="1" applyBorder="1" applyAlignment="1">
      <alignment horizontal="center" vertical="center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/>
      <protection locked="0"/>
    </xf>
    <xf numFmtId="0" fontId="8" fillId="0" borderId="36" xfId="0" applyFont="1" applyBorder="1" applyAlignment="1" applyProtection="1">
      <alignment horizontal="center"/>
      <protection locked="0"/>
    </xf>
    <xf numFmtId="0" fontId="8" fillId="0" borderId="35" xfId="0" applyFont="1" applyBorder="1" applyAlignment="1" applyProtection="1">
      <alignment horizontal="center"/>
      <protection locked="0"/>
    </xf>
    <xf numFmtId="0" fontId="8" fillId="0" borderId="21" xfId="0" applyFont="1" applyBorder="1" applyAlignment="1" applyProtection="1">
      <alignment horizontal="center"/>
      <protection locked="0"/>
    </xf>
    <xf numFmtId="0" fontId="8" fillId="0" borderId="33" xfId="0" applyFont="1" applyBorder="1" applyAlignment="1" applyProtection="1">
      <alignment horizontal="center"/>
      <protection locked="0"/>
    </xf>
    <xf numFmtId="0" fontId="8" fillId="0" borderId="32" xfId="0" applyFont="1" applyBorder="1" applyAlignment="1" applyProtection="1">
      <alignment horizontal="center"/>
      <protection locked="0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14" fontId="15" fillId="5" borderId="3" xfId="0" applyNumberFormat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14" fontId="12" fillId="6" borderId="3" xfId="0" applyNumberFormat="1" applyFont="1" applyFill="1" applyBorder="1" applyAlignment="1" applyProtection="1">
      <alignment horizontal="center" vertical="center"/>
      <protection locked="0"/>
    </xf>
    <xf numFmtId="0" fontId="12" fillId="6" borderId="3" xfId="0" applyFont="1" applyFill="1" applyBorder="1" applyAlignment="1" applyProtection="1">
      <alignment horizontal="center" vertical="center"/>
      <protection locked="0"/>
    </xf>
    <xf numFmtId="0" fontId="1" fillId="4" borderId="2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1" xfId="0" applyBorder="1" applyAlignment="1">
      <alignment horizontal="center"/>
    </xf>
    <xf numFmtId="0" fontId="13" fillId="6" borderId="21" xfId="0" applyFont="1" applyFill="1" applyBorder="1" applyAlignment="1" applyProtection="1">
      <alignment horizontal="center" vertical="center"/>
      <protection locked="0"/>
    </xf>
    <xf numFmtId="0" fontId="13" fillId="6" borderId="32" xfId="0" applyFont="1" applyFill="1" applyBorder="1" applyAlignment="1" applyProtection="1">
      <alignment horizontal="center" vertical="center"/>
      <protection locked="0"/>
    </xf>
    <xf numFmtId="0" fontId="13" fillId="6" borderId="3" xfId="0" applyFont="1" applyFill="1" applyBorder="1" applyAlignment="1" applyProtection="1">
      <alignment horizontal="center" vertical="center"/>
      <protection locked="0"/>
    </xf>
    <xf numFmtId="0" fontId="16" fillId="6" borderId="3" xfId="2" applyFill="1" applyBorder="1" applyAlignment="1" applyProtection="1">
      <alignment horizontal="center" vertical="center"/>
      <protection locked="0"/>
    </xf>
    <xf numFmtId="0" fontId="6" fillId="7" borderId="1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38" xfId="0" applyFont="1" applyFill="1" applyBorder="1" applyAlignment="1">
      <alignment horizontal="center" vertical="center" wrapText="1"/>
    </xf>
    <xf numFmtId="0" fontId="6" fillId="7" borderId="40" xfId="0" applyFont="1" applyFill="1" applyBorder="1" applyAlignment="1">
      <alignment horizontal="center" vertical="center" wrapText="1"/>
    </xf>
    <xf numFmtId="0" fontId="6" fillId="7" borderId="39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7" borderId="41" xfId="0" applyFont="1" applyFill="1" applyBorder="1" applyAlignment="1">
      <alignment horizontal="center" vertical="center" wrapText="1"/>
    </xf>
    <xf numFmtId="0" fontId="6" fillId="7" borderId="42" xfId="0" applyFont="1" applyFill="1" applyBorder="1" applyAlignment="1">
      <alignment horizontal="center" vertical="center" wrapText="1"/>
    </xf>
    <xf numFmtId="0" fontId="6" fillId="7" borderId="30" xfId="0" applyFont="1" applyFill="1" applyBorder="1" applyAlignment="1">
      <alignment horizontal="center" vertical="center" wrapText="1"/>
    </xf>
    <xf numFmtId="0" fontId="6" fillId="7" borderId="27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6" fillId="7" borderId="29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18" fillId="0" borderId="3" xfId="0" applyFont="1" applyBorder="1" applyAlignment="1">
      <alignment horizontal="center" vertical="center"/>
    </xf>
    <xf numFmtId="0" fontId="6" fillId="7" borderId="25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 wrapText="1"/>
    </xf>
    <xf numFmtId="0" fontId="6" fillId="7" borderId="44" xfId="0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85725</xdr:rowOff>
    </xdr:from>
    <xdr:to>
      <xdr:col>1</xdr:col>
      <xdr:colOff>1838325</xdr:colOff>
      <xdr:row>4</xdr:row>
      <xdr:rowOff>142875</xdr:rowOff>
    </xdr:to>
    <xdr:pic>
      <xdr:nvPicPr>
        <xdr:cNvPr id="1084" name="4 Imagen" descr="LOGOS FINAL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24479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276226</xdr:colOff>
      <xdr:row>0</xdr:row>
      <xdr:rowOff>0</xdr:rowOff>
    </xdr:from>
    <xdr:to>
      <xdr:col>1</xdr:col>
      <xdr:colOff>650876</xdr:colOff>
      <xdr:row>1</xdr:row>
      <xdr:rowOff>305634</xdr:rowOff>
    </xdr:to>
    <xdr:pic>
      <xdr:nvPicPr>
        <xdr:cNvPr id="3" name="2 Imagen" descr="LOGO AFIANS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6" y="0"/>
          <a:ext cx="1524000" cy="7152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123825</xdr:rowOff>
    </xdr:from>
    <xdr:to>
      <xdr:col>1</xdr:col>
      <xdr:colOff>1171575</xdr:colOff>
      <xdr:row>1</xdr:row>
      <xdr:rowOff>356851</xdr:rowOff>
    </xdr:to>
    <xdr:pic>
      <xdr:nvPicPr>
        <xdr:cNvPr id="2" name="1 Imagen" descr="Logo Fianza curvas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23825"/>
          <a:ext cx="2295525" cy="718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K53"/>
  <sheetViews>
    <sheetView workbookViewId="0">
      <selection activeCell="D23" sqref="D23"/>
    </sheetView>
  </sheetViews>
  <sheetFormatPr baseColWidth="10" defaultColWidth="14.5703125" defaultRowHeight="12.75"/>
  <cols>
    <col min="1" max="1" width="9.5703125" customWidth="1"/>
    <col min="2" max="2" width="29.140625" customWidth="1"/>
    <col min="3" max="3" width="14.28515625" bestFit="1" customWidth="1"/>
    <col min="4" max="4" width="10.140625" customWidth="1"/>
    <col min="5" max="5" width="34.140625" customWidth="1"/>
    <col min="6" max="6" width="12.140625" customWidth="1"/>
    <col min="7" max="7" width="11.85546875" customWidth="1"/>
    <col min="8" max="8" width="12" customWidth="1"/>
    <col min="9" max="10" width="10.42578125" customWidth="1"/>
    <col min="11" max="11" width="10.140625" customWidth="1"/>
  </cols>
  <sheetData>
    <row r="1" spans="1:11" ht="33.75">
      <c r="A1" s="3"/>
      <c r="H1" s="2" t="s">
        <v>8</v>
      </c>
    </row>
    <row r="3" spans="1:11">
      <c r="F3" s="67" t="s">
        <v>13</v>
      </c>
      <c r="G3" s="67"/>
      <c r="H3" s="67"/>
      <c r="I3" s="67" t="s">
        <v>14</v>
      </c>
      <c r="J3" s="67"/>
      <c r="K3" s="67"/>
    </row>
    <row r="4" spans="1:11">
      <c r="F4" s="69" t="s">
        <v>20</v>
      </c>
      <c r="G4" s="69"/>
      <c r="H4" s="69"/>
      <c r="I4" s="69" t="s">
        <v>21</v>
      </c>
      <c r="J4" s="69"/>
      <c r="K4" s="69"/>
    </row>
    <row r="5" spans="1:11">
      <c r="F5" s="67" t="s">
        <v>18</v>
      </c>
      <c r="G5" s="67"/>
      <c r="H5" s="67"/>
      <c r="I5" s="67" t="s">
        <v>19</v>
      </c>
      <c r="J5" s="67"/>
      <c r="K5" s="67"/>
    </row>
    <row r="6" spans="1:11">
      <c r="F6" s="68">
        <v>39426</v>
      </c>
      <c r="G6" s="68"/>
      <c r="H6" s="68"/>
      <c r="I6" s="68">
        <v>39387</v>
      </c>
      <c r="J6" s="68"/>
      <c r="K6" s="68"/>
    </row>
    <row r="7" spans="1:11" ht="13.5" thickBot="1">
      <c r="J7" s="1"/>
    </row>
    <row r="8" spans="1:11">
      <c r="A8" s="73" t="s">
        <v>10</v>
      </c>
      <c r="B8" s="75" t="s">
        <v>7</v>
      </c>
      <c r="C8" s="75" t="s">
        <v>11</v>
      </c>
      <c r="D8" s="75" t="s">
        <v>6</v>
      </c>
      <c r="E8" s="75" t="s">
        <v>5</v>
      </c>
      <c r="F8" s="75" t="s">
        <v>4</v>
      </c>
      <c r="G8" s="75" t="s">
        <v>3</v>
      </c>
      <c r="H8" s="70" t="s">
        <v>9</v>
      </c>
      <c r="I8" s="71"/>
      <c r="J8" s="71"/>
      <c r="K8" s="72"/>
    </row>
    <row r="9" spans="1:11" ht="26.25" thickBot="1">
      <c r="A9" s="74"/>
      <c r="B9" s="76"/>
      <c r="C9" s="76"/>
      <c r="D9" s="76"/>
      <c r="E9" s="76"/>
      <c r="F9" s="76"/>
      <c r="G9" s="76"/>
      <c r="H9" s="5" t="s">
        <v>2</v>
      </c>
      <c r="I9" s="5" t="s">
        <v>1</v>
      </c>
      <c r="J9" s="5" t="s">
        <v>16</v>
      </c>
      <c r="K9" s="6" t="s">
        <v>0</v>
      </c>
    </row>
    <row r="10" spans="1:11">
      <c r="A10" s="23" t="s">
        <v>22</v>
      </c>
      <c r="B10" s="8" t="s">
        <v>12</v>
      </c>
      <c r="C10" s="18">
        <v>29109719</v>
      </c>
      <c r="D10" s="8"/>
      <c r="E10" s="8" t="s">
        <v>15</v>
      </c>
      <c r="F10" s="8">
        <v>8888888</v>
      </c>
      <c r="G10" s="9">
        <v>39387</v>
      </c>
      <c r="H10" s="12">
        <v>1000000</v>
      </c>
      <c r="I10" s="12"/>
      <c r="J10" s="12">
        <v>250000</v>
      </c>
      <c r="K10" s="13"/>
    </row>
    <row r="11" spans="1:11">
      <c r="A11" s="21"/>
      <c r="B11" s="7"/>
      <c r="C11" s="19"/>
      <c r="D11" s="7"/>
      <c r="E11" s="7"/>
      <c r="F11" s="7"/>
      <c r="G11" s="7"/>
      <c r="H11" s="14"/>
      <c r="I11" s="14"/>
      <c r="J11" s="14"/>
      <c r="K11" s="15"/>
    </row>
    <row r="12" spans="1:11">
      <c r="A12" s="21"/>
      <c r="B12" s="7"/>
      <c r="C12" s="19"/>
      <c r="D12" s="7"/>
      <c r="E12" s="7"/>
      <c r="F12" s="7"/>
      <c r="G12" s="7"/>
      <c r="H12" s="14"/>
      <c r="I12" s="14"/>
      <c r="J12" s="14"/>
      <c r="K12" s="15"/>
    </row>
    <row r="13" spans="1:11">
      <c r="A13" s="21"/>
      <c r="B13" s="7"/>
      <c r="C13" s="19"/>
      <c r="D13" s="7"/>
      <c r="E13" s="7"/>
      <c r="F13" s="7"/>
      <c r="G13" s="7"/>
      <c r="H13" s="14"/>
      <c r="I13" s="14"/>
      <c r="J13" s="14"/>
      <c r="K13" s="15"/>
    </row>
    <row r="14" spans="1:11">
      <c r="A14" s="21"/>
      <c r="B14" s="7"/>
      <c r="C14" s="19"/>
      <c r="D14" s="7"/>
      <c r="E14" s="7"/>
      <c r="F14" s="7"/>
      <c r="G14" s="7"/>
      <c r="H14" s="14"/>
      <c r="I14" s="14"/>
      <c r="J14" s="14"/>
      <c r="K14" s="15"/>
    </row>
    <row r="15" spans="1:11">
      <c r="A15" s="21"/>
      <c r="B15" s="7"/>
      <c r="C15" s="19"/>
      <c r="D15" s="7"/>
      <c r="E15" s="7"/>
      <c r="F15" s="7"/>
      <c r="G15" s="7"/>
      <c r="H15" s="14"/>
      <c r="I15" s="14"/>
      <c r="J15" s="14"/>
      <c r="K15" s="15"/>
    </row>
    <row r="16" spans="1:11">
      <c r="A16" s="21"/>
      <c r="B16" s="7"/>
      <c r="C16" s="19"/>
      <c r="D16" s="7"/>
      <c r="E16" s="7"/>
      <c r="F16" s="7"/>
      <c r="G16" s="7"/>
      <c r="H16" s="14"/>
      <c r="I16" s="14"/>
      <c r="J16" s="14"/>
      <c r="K16" s="15"/>
    </row>
    <row r="17" spans="1:11">
      <c r="A17" s="21"/>
      <c r="B17" s="7"/>
      <c r="C17" s="19"/>
      <c r="D17" s="7"/>
      <c r="E17" s="7"/>
      <c r="F17" s="7"/>
      <c r="G17" s="7"/>
      <c r="H17" s="14"/>
      <c r="I17" s="14"/>
      <c r="J17" s="14"/>
      <c r="K17" s="15"/>
    </row>
    <row r="18" spans="1:11">
      <c r="A18" s="21"/>
      <c r="B18" s="7"/>
      <c r="C18" s="19"/>
      <c r="D18" s="7"/>
      <c r="E18" s="7"/>
      <c r="F18" s="7"/>
      <c r="G18" s="7"/>
      <c r="H18" s="14"/>
      <c r="I18" s="14"/>
      <c r="J18" s="14"/>
      <c r="K18" s="15"/>
    </row>
    <row r="19" spans="1:11">
      <c r="A19" s="21"/>
      <c r="B19" s="7"/>
      <c r="C19" s="19"/>
      <c r="D19" s="7"/>
      <c r="E19" s="7"/>
      <c r="F19" s="7"/>
      <c r="G19" s="7"/>
      <c r="H19" s="14"/>
      <c r="I19" s="14"/>
      <c r="J19" s="14"/>
      <c r="K19" s="15"/>
    </row>
    <row r="20" spans="1:11">
      <c r="A20" s="21"/>
      <c r="B20" s="7"/>
      <c r="C20" s="19"/>
      <c r="D20" s="7"/>
      <c r="E20" s="7"/>
      <c r="F20" s="7"/>
      <c r="G20" s="7"/>
      <c r="H20" s="14"/>
      <c r="I20" s="14"/>
      <c r="J20" s="14"/>
      <c r="K20" s="15"/>
    </row>
    <row r="21" spans="1:11">
      <c r="A21" s="21"/>
      <c r="B21" s="7"/>
      <c r="C21" s="19"/>
      <c r="D21" s="7"/>
      <c r="E21" s="7"/>
      <c r="F21" s="7"/>
      <c r="G21" s="7"/>
      <c r="H21" s="14"/>
      <c r="I21" s="14"/>
      <c r="J21" s="14"/>
      <c r="K21" s="15"/>
    </row>
    <row r="22" spans="1:11">
      <c r="A22" s="21"/>
      <c r="B22" s="7"/>
      <c r="C22" s="19"/>
      <c r="D22" s="7"/>
      <c r="E22" s="7"/>
      <c r="F22" s="7"/>
      <c r="G22" s="7"/>
      <c r="H22" s="14"/>
      <c r="I22" s="14"/>
      <c r="J22" s="14"/>
      <c r="K22" s="15"/>
    </row>
    <row r="23" spans="1:11">
      <c r="A23" s="21"/>
      <c r="B23" s="7"/>
      <c r="C23" s="19"/>
      <c r="D23" s="7"/>
      <c r="E23" s="7"/>
      <c r="F23" s="7"/>
      <c r="G23" s="7"/>
      <c r="H23" s="14"/>
      <c r="I23" s="14"/>
      <c r="J23" s="14"/>
      <c r="K23" s="15"/>
    </row>
    <row r="24" spans="1:11">
      <c r="A24" s="21"/>
      <c r="B24" s="7"/>
      <c r="C24" s="19"/>
      <c r="D24" s="7"/>
      <c r="E24" s="7"/>
      <c r="F24" s="7"/>
      <c r="G24" s="7"/>
      <c r="H24" s="14"/>
      <c r="I24" s="14"/>
      <c r="J24" s="14"/>
      <c r="K24" s="15"/>
    </row>
    <row r="25" spans="1:11">
      <c r="A25" s="21"/>
      <c r="B25" s="7"/>
      <c r="C25" s="19"/>
      <c r="D25" s="7"/>
      <c r="E25" s="7"/>
      <c r="F25" s="7"/>
      <c r="G25" s="7"/>
      <c r="H25" s="14"/>
      <c r="I25" s="14"/>
      <c r="J25" s="14"/>
      <c r="K25" s="15"/>
    </row>
    <row r="26" spans="1:11">
      <c r="A26" s="21"/>
      <c r="B26" s="7"/>
      <c r="C26" s="19"/>
      <c r="D26" s="7"/>
      <c r="E26" s="7"/>
      <c r="F26" s="7"/>
      <c r="G26" s="7"/>
      <c r="H26" s="14"/>
      <c r="I26" s="14"/>
      <c r="J26" s="14"/>
      <c r="K26" s="15"/>
    </row>
    <row r="27" spans="1:11">
      <c r="A27" s="21"/>
      <c r="B27" s="7"/>
      <c r="C27" s="19"/>
      <c r="D27" s="7"/>
      <c r="E27" s="7"/>
      <c r="F27" s="7"/>
      <c r="G27" s="7"/>
      <c r="H27" s="14"/>
      <c r="I27" s="14"/>
      <c r="J27" s="14"/>
      <c r="K27" s="15"/>
    </row>
    <row r="28" spans="1:11">
      <c r="A28" s="21"/>
      <c r="B28" s="7"/>
      <c r="C28" s="19"/>
      <c r="D28" s="7"/>
      <c r="E28" s="7"/>
      <c r="F28" s="7"/>
      <c r="G28" s="7"/>
      <c r="H28" s="14"/>
      <c r="I28" s="14"/>
      <c r="J28" s="14"/>
      <c r="K28" s="15"/>
    </row>
    <row r="29" spans="1:11">
      <c r="A29" s="21"/>
      <c r="B29" s="7"/>
      <c r="C29" s="19"/>
      <c r="D29" s="7"/>
      <c r="E29" s="7"/>
      <c r="F29" s="7"/>
      <c r="G29" s="7"/>
      <c r="H29" s="14"/>
      <c r="I29" s="14"/>
      <c r="J29" s="14"/>
      <c r="K29" s="15"/>
    </row>
    <row r="30" spans="1:11">
      <c r="A30" s="21"/>
      <c r="B30" s="7"/>
      <c r="C30" s="19"/>
      <c r="D30" s="7"/>
      <c r="E30" s="7"/>
      <c r="F30" s="7"/>
      <c r="G30" s="7"/>
      <c r="H30" s="14"/>
      <c r="I30" s="14"/>
      <c r="J30" s="14"/>
      <c r="K30" s="15"/>
    </row>
    <row r="31" spans="1:11">
      <c r="A31" s="21"/>
      <c r="B31" s="7"/>
      <c r="C31" s="19"/>
      <c r="D31" s="7"/>
      <c r="E31" s="7"/>
      <c r="F31" s="7"/>
      <c r="G31" s="7"/>
      <c r="H31" s="14"/>
      <c r="I31" s="14"/>
      <c r="J31" s="14"/>
      <c r="K31" s="15"/>
    </row>
    <row r="32" spans="1:11">
      <c r="A32" s="21"/>
      <c r="B32" s="7"/>
      <c r="C32" s="19"/>
      <c r="D32" s="7"/>
      <c r="E32" s="7"/>
      <c r="F32" s="7"/>
      <c r="G32" s="7"/>
      <c r="H32" s="14"/>
      <c r="I32" s="14"/>
      <c r="J32" s="14"/>
      <c r="K32" s="15"/>
    </row>
    <row r="33" spans="1:11">
      <c r="A33" s="21"/>
      <c r="B33" s="7"/>
      <c r="C33" s="19"/>
      <c r="D33" s="7"/>
      <c r="E33" s="7"/>
      <c r="F33" s="7"/>
      <c r="G33" s="7"/>
      <c r="H33" s="14"/>
      <c r="I33" s="14"/>
      <c r="J33" s="14"/>
      <c r="K33" s="15"/>
    </row>
    <row r="34" spans="1:11">
      <c r="A34" s="21"/>
      <c r="B34" s="7"/>
      <c r="C34" s="19"/>
      <c r="D34" s="7"/>
      <c r="E34" s="7"/>
      <c r="F34" s="7"/>
      <c r="G34" s="7"/>
      <c r="H34" s="14"/>
      <c r="I34" s="14"/>
      <c r="J34" s="14"/>
      <c r="K34" s="15"/>
    </row>
    <row r="35" spans="1:11">
      <c r="A35" s="21"/>
      <c r="B35" s="7"/>
      <c r="C35" s="19"/>
      <c r="D35" s="7"/>
      <c r="E35" s="7"/>
      <c r="F35" s="7"/>
      <c r="G35" s="7"/>
      <c r="H35" s="14"/>
      <c r="I35" s="14"/>
      <c r="J35" s="14"/>
      <c r="K35" s="15"/>
    </row>
    <row r="36" spans="1:11">
      <c r="A36" s="21"/>
      <c r="B36" s="7"/>
      <c r="C36" s="19"/>
      <c r="D36" s="7"/>
      <c r="E36" s="7"/>
      <c r="F36" s="7"/>
      <c r="G36" s="7"/>
      <c r="H36" s="14"/>
      <c r="I36" s="14"/>
      <c r="J36" s="14"/>
      <c r="K36" s="15"/>
    </row>
    <row r="37" spans="1:11">
      <c r="A37" s="21"/>
      <c r="B37" s="7"/>
      <c r="C37" s="19"/>
      <c r="D37" s="7"/>
      <c r="E37" s="7"/>
      <c r="F37" s="7"/>
      <c r="G37" s="7"/>
      <c r="H37" s="14"/>
      <c r="I37" s="14"/>
      <c r="J37" s="14"/>
      <c r="K37" s="15"/>
    </row>
    <row r="38" spans="1:11">
      <c r="A38" s="21"/>
      <c r="B38" s="7"/>
      <c r="C38" s="19"/>
      <c r="D38" s="7"/>
      <c r="E38" s="7"/>
      <c r="F38" s="7"/>
      <c r="G38" s="7"/>
      <c r="H38" s="14"/>
      <c r="I38" s="14"/>
      <c r="J38" s="14"/>
      <c r="K38" s="15"/>
    </row>
    <row r="39" spans="1:11">
      <c r="A39" s="21"/>
      <c r="B39" s="7"/>
      <c r="C39" s="19"/>
      <c r="D39" s="7"/>
      <c r="E39" s="7"/>
      <c r="F39" s="7"/>
      <c r="G39" s="7"/>
      <c r="H39" s="14"/>
      <c r="I39" s="14"/>
      <c r="J39" s="14"/>
      <c r="K39" s="15"/>
    </row>
    <row r="40" spans="1:11">
      <c r="A40" s="21"/>
      <c r="B40" s="7"/>
      <c r="C40" s="19"/>
      <c r="D40" s="7"/>
      <c r="E40" s="7"/>
      <c r="F40" s="7"/>
      <c r="G40" s="7"/>
      <c r="H40" s="14"/>
      <c r="I40" s="14"/>
      <c r="J40" s="14"/>
      <c r="K40" s="15"/>
    </row>
    <row r="41" spans="1:11">
      <c r="A41" s="21"/>
      <c r="B41" s="7"/>
      <c r="C41" s="19"/>
      <c r="D41" s="7"/>
      <c r="E41" s="7"/>
      <c r="F41" s="7"/>
      <c r="G41" s="7"/>
      <c r="H41" s="14"/>
      <c r="I41" s="14"/>
      <c r="J41" s="14"/>
      <c r="K41" s="15"/>
    </row>
    <row r="42" spans="1:11">
      <c r="A42" s="21"/>
      <c r="B42" s="7"/>
      <c r="C42" s="19"/>
      <c r="D42" s="7"/>
      <c r="E42" s="7"/>
      <c r="F42" s="7"/>
      <c r="G42" s="7"/>
      <c r="H42" s="14"/>
      <c r="I42" s="14"/>
      <c r="J42" s="14"/>
      <c r="K42" s="15"/>
    </row>
    <row r="43" spans="1:11">
      <c r="A43" s="21"/>
      <c r="B43" s="7"/>
      <c r="C43" s="19"/>
      <c r="D43" s="7"/>
      <c r="E43" s="7"/>
      <c r="F43" s="7"/>
      <c r="G43" s="7"/>
      <c r="H43" s="14"/>
      <c r="I43" s="14"/>
      <c r="J43" s="14"/>
      <c r="K43" s="15"/>
    </row>
    <row r="44" spans="1:11" ht="13.5" thickBot="1">
      <c r="A44" s="22"/>
      <c r="B44" s="10"/>
      <c r="C44" s="20"/>
      <c r="D44" s="10"/>
      <c r="E44" s="10"/>
      <c r="F44" s="10"/>
      <c r="G44" s="10"/>
      <c r="H44" s="16"/>
      <c r="I44" s="16"/>
      <c r="J44" s="16"/>
      <c r="K44" s="17"/>
    </row>
    <row r="51" spans="1:11" ht="13.5" thickBot="1">
      <c r="A51" s="24"/>
      <c r="B51" s="24"/>
      <c r="C51" s="24"/>
      <c r="G51" s="24"/>
      <c r="H51" s="24"/>
      <c r="I51" s="24"/>
      <c r="J51" s="24"/>
      <c r="K51" s="24"/>
    </row>
    <row r="52" spans="1:11">
      <c r="A52" s="11" t="s">
        <v>23</v>
      </c>
      <c r="G52" s="11" t="s">
        <v>24</v>
      </c>
    </row>
    <row r="53" spans="1:11">
      <c r="A53" s="4"/>
    </row>
  </sheetData>
  <mergeCells count="16">
    <mergeCell ref="H8:K8"/>
    <mergeCell ref="A8:A9"/>
    <mergeCell ref="B8:B9"/>
    <mergeCell ref="C8:C9"/>
    <mergeCell ref="D8:D9"/>
    <mergeCell ref="E8:E9"/>
    <mergeCell ref="F8:F9"/>
    <mergeCell ref="G8:G9"/>
    <mergeCell ref="I5:K5"/>
    <mergeCell ref="I6:K6"/>
    <mergeCell ref="F3:H3"/>
    <mergeCell ref="F4:H4"/>
    <mergeCell ref="F5:H5"/>
    <mergeCell ref="F6:H6"/>
    <mergeCell ref="I3:K3"/>
    <mergeCell ref="I4:K4"/>
  </mergeCells>
  <printOptions horizontalCentered="1"/>
  <pageMargins left="0.78740157480314965" right="0.78740157480314965" top="0.39370078740157483" bottom="0.39370078740157483" header="0.51181102362204722" footer="0.51181102362204722"/>
  <pageSetup paperSize="5" scale="8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1:U35"/>
  <sheetViews>
    <sheetView showGridLines="0" topLeftCell="B3" workbookViewId="0">
      <selection activeCell="A11" sqref="A11:R17"/>
    </sheetView>
  </sheetViews>
  <sheetFormatPr baseColWidth="10" defaultColWidth="14.5703125" defaultRowHeight="13.5"/>
  <cols>
    <col min="1" max="1" width="17.28515625" style="25" customWidth="1"/>
    <col min="2" max="2" width="16.85546875" style="25" customWidth="1"/>
    <col min="3" max="3" width="16.7109375" style="25" customWidth="1"/>
    <col min="4" max="4" width="20.85546875" style="25" customWidth="1"/>
    <col min="5" max="5" width="20.5703125" style="25" customWidth="1"/>
    <col min="6" max="6" width="7.5703125" style="25" customWidth="1"/>
    <col min="7" max="7" width="7" style="25" customWidth="1"/>
    <col min="8" max="8" width="8.42578125" style="25" customWidth="1"/>
    <col min="9" max="9" width="8.7109375" style="25" customWidth="1"/>
    <col min="10" max="10" width="12.140625" style="25" customWidth="1"/>
    <col min="11" max="11" width="11.5703125" style="25" customWidth="1"/>
    <col min="12" max="12" width="17" style="36" bestFit="1" customWidth="1"/>
    <col min="13" max="13" width="12" style="25" customWidth="1"/>
    <col min="14" max="14" width="10" style="25" customWidth="1"/>
    <col min="15" max="15" width="10.85546875" style="25" bestFit="1" customWidth="1"/>
    <col min="16" max="16" width="16.7109375" style="25" customWidth="1"/>
    <col min="17" max="17" width="23.85546875" style="56" customWidth="1"/>
    <col min="18" max="18" width="31.140625" style="25" bestFit="1" customWidth="1"/>
    <col min="19" max="19" width="14.42578125" style="25" customWidth="1"/>
    <col min="20" max="20" width="14.5703125" style="25" customWidth="1"/>
    <col min="21" max="21" width="17" style="25" hidden="1" customWidth="1"/>
    <col min="22" max="16384" width="14.5703125" style="25"/>
  </cols>
  <sheetData>
    <row r="1" spans="1:18" ht="32.25" customHeight="1">
      <c r="A1" s="77"/>
      <c r="B1" s="78"/>
      <c r="C1" s="105" t="s">
        <v>45</v>
      </c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60" t="s">
        <v>46</v>
      </c>
    </row>
    <row r="2" spans="1:18" ht="32.25" customHeight="1" thickBot="1">
      <c r="A2" s="79"/>
      <c r="B2" s="80"/>
      <c r="C2" s="108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61" t="s">
        <v>47</v>
      </c>
    </row>
    <row r="3" spans="1:18">
      <c r="J3" s="26"/>
      <c r="K3" s="26"/>
      <c r="L3" s="38"/>
      <c r="M3" s="26"/>
      <c r="N3" s="26"/>
      <c r="O3" s="126"/>
      <c r="P3" s="126"/>
      <c r="Q3" s="55"/>
    </row>
    <row r="4" spans="1:18">
      <c r="A4" s="35" t="s">
        <v>26</v>
      </c>
      <c r="B4" s="90"/>
      <c r="C4" s="90"/>
      <c r="J4" s="26"/>
      <c r="K4" s="26"/>
      <c r="L4" s="38"/>
      <c r="M4" s="27"/>
      <c r="N4" s="27"/>
      <c r="O4" s="127"/>
      <c r="P4" s="127"/>
    </row>
    <row r="5" spans="1:18" ht="14.25" customHeight="1">
      <c r="A5" s="35" t="s">
        <v>35</v>
      </c>
      <c r="B5" s="90"/>
      <c r="C5" s="90"/>
      <c r="E5" s="92" t="s">
        <v>41</v>
      </c>
      <c r="F5" s="113">
        <f ca="1">TODAY()</f>
        <v>43672</v>
      </c>
      <c r="G5" s="113"/>
      <c r="H5" s="26"/>
      <c r="I5" s="26"/>
      <c r="J5" s="26"/>
      <c r="K5" s="26"/>
      <c r="L5" s="38"/>
      <c r="M5" s="26"/>
      <c r="N5" s="26"/>
      <c r="O5" s="126"/>
      <c r="P5" s="126"/>
      <c r="Q5" s="55"/>
    </row>
    <row r="6" spans="1:18" ht="13.5" customHeight="1">
      <c r="A6" s="35" t="s">
        <v>36</v>
      </c>
      <c r="B6" s="90"/>
      <c r="C6" s="90"/>
      <c r="E6" s="92"/>
      <c r="F6" s="113"/>
      <c r="G6" s="113"/>
      <c r="H6" s="26"/>
      <c r="I6" s="26"/>
      <c r="J6" s="28"/>
      <c r="K6" s="28"/>
      <c r="L6" s="39"/>
      <c r="M6" s="28"/>
      <c r="N6" s="28"/>
      <c r="O6" s="128"/>
      <c r="P6" s="128"/>
      <c r="Q6" s="57"/>
    </row>
    <row r="7" spans="1:18">
      <c r="A7" s="35" t="s">
        <v>37</v>
      </c>
      <c r="B7" s="91"/>
      <c r="C7" s="90"/>
      <c r="H7" s="26"/>
      <c r="I7" s="26"/>
      <c r="O7" s="29"/>
    </row>
    <row r="8" spans="1:18" ht="14.25" thickBot="1">
      <c r="O8" s="29"/>
    </row>
    <row r="9" spans="1:18" ht="32.25" customHeight="1" thickBot="1">
      <c r="A9" s="37" t="s">
        <v>38</v>
      </c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5"/>
    </row>
    <row r="10" spans="1:18" ht="14.25" thickBot="1">
      <c r="O10" s="29"/>
    </row>
    <row r="11" spans="1:18" ht="12.75" customHeight="1">
      <c r="A11" s="83" t="s">
        <v>10</v>
      </c>
      <c r="B11" s="83" t="s">
        <v>6</v>
      </c>
      <c r="C11" s="83" t="s">
        <v>33</v>
      </c>
      <c r="D11" s="83" t="s">
        <v>30</v>
      </c>
      <c r="E11" s="114" t="s">
        <v>29</v>
      </c>
      <c r="F11" s="115"/>
      <c r="G11" s="120" t="s">
        <v>5</v>
      </c>
      <c r="H11" s="121"/>
      <c r="I11" s="115"/>
      <c r="J11" s="86" t="s">
        <v>32</v>
      </c>
      <c r="K11" s="86" t="s">
        <v>31</v>
      </c>
      <c r="L11" s="86" t="s">
        <v>39</v>
      </c>
      <c r="M11" s="81" t="s">
        <v>17</v>
      </c>
      <c r="N11" s="82"/>
      <c r="O11" s="82"/>
      <c r="P11" s="82"/>
      <c r="Q11" s="111" t="s">
        <v>43</v>
      </c>
      <c r="R11" s="102" t="s">
        <v>34</v>
      </c>
    </row>
    <row r="12" spans="1:18">
      <c r="A12" s="84"/>
      <c r="B12" s="84"/>
      <c r="C12" s="84"/>
      <c r="D12" s="84"/>
      <c r="E12" s="116"/>
      <c r="F12" s="117"/>
      <c r="G12" s="122"/>
      <c r="H12" s="123"/>
      <c r="I12" s="117"/>
      <c r="J12" s="87"/>
      <c r="K12" s="87"/>
      <c r="L12" s="87"/>
      <c r="M12" s="89" t="s">
        <v>2</v>
      </c>
      <c r="N12" s="89" t="s">
        <v>1</v>
      </c>
      <c r="O12" s="89" t="s">
        <v>16</v>
      </c>
      <c r="P12" s="129" t="s">
        <v>25</v>
      </c>
      <c r="Q12" s="112"/>
      <c r="R12" s="103"/>
    </row>
    <row r="13" spans="1:18">
      <c r="A13" s="85"/>
      <c r="B13" s="85"/>
      <c r="C13" s="85"/>
      <c r="D13" s="85"/>
      <c r="E13" s="118"/>
      <c r="F13" s="119"/>
      <c r="G13" s="124"/>
      <c r="H13" s="125"/>
      <c r="I13" s="119"/>
      <c r="J13" s="88"/>
      <c r="K13" s="88"/>
      <c r="L13" s="88"/>
      <c r="M13" s="88"/>
      <c r="N13" s="88"/>
      <c r="O13" s="88"/>
      <c r="P13" s="129"/>
      <c r="Q13" s="112"/>
      <c r="R13" s="104"/>
    </row>
    <row r="14" spans="1:18">
      <c r="A14" s="43"/>
      <c r="B14" s="44"/>
      <c r="C14" s="45"/>
      <c r="D14" s="44"/>
      <c r="E14" s="99"/>
      <c r="F14" s="101"/>
      <c r="G14" s="99"/>
      <c r="H14" s="100"/>
      <c r="I14" s="101"/>
      <c r="J14" s="44"/>
      <c r="K14" s="44"/>
      <c r="L14" s="51" t="s">
        <v>40</v>
      </c>
      <c r="M14" s="49"/>
      <c r="N14" s="49"/>
      <c r="O14" s="49"/>
      <c r="P14" s="30"/>
      <c r="Q14" s="58" t="s">
        <v>44</v>
      </c>
      <c r="R14" s="40" t="str">
        <f>IF(OR(A14&lt;&gt;"",B14&lt;&gt;"",C14&lt;&gt;""),IF(OR(A14="",B14="",C14="",D14="",E14="",G14="",J14="",K14="",L14="",M14="",N14="",O14="",P14="",Q14=""),"FALTA DILIGENCIAR CAMPOS","OK"),"")</f>
        <v/>
      </c>
    </row>
    <row r="15" spans="1:18">
      <c r="A15" s="43"/>
      <c r="B15" s="44"/>
      <c r="C15" s="45"/>
      <c r="D15" s="44"/>
      <c r="E15" s="99"/>
      <c r="F15" s="101"/>
      <c r="G15" s="99"/>
      <c r="H15" s="100"/>
      <c r="I15" s="101"/>
      <c r="J15" s="44"/>
      <c r="K15" s="44"/>
      <c r="L15" s="51" t="s">
        <v>40</v>
      </c>
      <c r="M15" s="49"/>
      <c r="N15" s="49"/>
      <c r="O15" s="49"/>
      <c r="P15" s="30">
        <f t="shared" ref="P15:P22" si="0">SUM(M15:O15)</f>
        <v>0</v>
      </c>
      <c r="Q15" s="58"/>
      <c r="R15" s="40" t="str">
        <f t="shared" ref="R15:R22" si="1">IF(OR(A15&lt;&gt;"",B15&lt;&gt;"",C15&lt;&gt;""),IF(OR(A15="",B15="",C15="",D15="",E15="",G15="",J15="",K15="",L15="",M15="",N15="",O15="",P15="",Q15=""),"FALTA DILIGENCIAR CAMPOS","OK"),"")</f>
        <v/>
      </c>
    </row>
    <row r="16" spans="1:18">
      <c r="A16" s="43"/>
      <c r="B16" s="44"/>
      <c r="C16" s="45"/>
      <c r="D16" s="44"/>
      <c r="E16" s="99"/>
      <c r="F16" s="101"/>
      <c r="G16" s="99"/>
      <c r="H16" s="100"/>
      <c r="I16" s="101"/>
      <c r="J16" s="44"/>
      <c r="K16" s="44"/>
      <c r="L16" s="51"/>
      <c r="M16" s="49"/>
      <c r="N16" s="49"/>
      <c r="O16" s="49"/>
      <c r="P16" s="30">
        <f t="shared" si="0"/>
        <v>0</v>
      </c>
      <c r="Q16" s="58"/>
      <c r="R16" s="40" t="str">
        <f t="shared" si="1"/>
        <v/>
      </c>
    </row>
    <row r="17" spans="1:21">
      <c r="A17" s="43"/>
      <c r="B17" s="44"/>
      <c r="C17" s="45"/>
      <c r="D17" s="44"/>
      <c r="E17" s="53"/>
      <c r="F17" s="54"/>
      <c r="G17" s="99"/>
      <c r="H17" s="100"/>
      <c r="I17" s="101"/>
      <c r="J17" s="44"/>
      <c r="K17" s="44"/>
      <c r="L17" s="51"/>
      <c r="M17" s="49"/>
      <c r="N17" s="49"/>
      <c r="O17" s="49"/>
      <c r="P17" s="30">
        <f t="shared" si="0"/>
        <v>0</v>
      </c>
      <c r="Q17" s="58"/>
      <c r="R17" s="40" t="str">
        <f t="shared" si="1"/>
        <v/>
      </c>
    </row>
    <row r="18" spans="1:21">
      <c r="A18" s="43"/>
      <c r="B18" s="44"/>
      <c r="C18" s="45"/>
      <c r="D18" s="44"/>
      <c r="E18" s="53"/>
      <c r="F18" s="54"/>
      <c r="G18" s="99"/>
      <c r="H18" s="100"/>
      <c r="I18" s="101"/>
      <c r="J18" s="44"/>
      <c r="K18" s="44"/>
      <c r="L18" s="51"/>
      <c r="M18" s="49"/>
      <c r="N18" s="49"/>
      <c r="O18" s="49"/>
      <c r="P18" s="30">
        <f t="shared" si="0"/>
        <v>0</v>
      </c>
      <c r="Q18" s="58"/>
      <c r="R18" s="40" t="str">
        <f t="shared" si="1"/>
        <v/>
      </c>
    </row>
    <row r="19" spans="1:21">
      <c r="A19" s="43"/>
      <c r="B19" s="44"/>
      <c r="C19" s="45"/>
      <c r="D19" s="44"/>
      <c r="E19" s="53"/>
      <c r="F19" s="54"/>
      <c r="G19" s="99"/>
      <c r="H19" s="100"/>
      <c r="I19" s="101"/>
      <c r="J19" s="44"/>
      <c r="K19" s="44"/>
      <c r="L19" s="51"/>
      <c r="M19" s="49"/>
      <c r="N19" s="49"/>
      <c r="O19" s="49"/>
      <c r="P19" s="30">
        <f t="shared" si="0"/>
        <v>0</v>
      </c>
      <c r="Q19" s="58"/>
      <c r="R19" s="40" t="str">
        <f t="shared" si="1"/>
        <v/>
      </c>
    </row>
    <row r="20" spans="1:21">
      <c r="A20" s="43"/>
      <c r="B20" s="44"/>
      <c r="C20" s="45"/>
      <c r="D20" s="44"/>
      <c r="E20" s="53"/>
      <c r="F20" s="54"/>
      <c r="G20" s="99"/>
      <c r="H20" s="100"/>
      <c r="I20" s="101"/>
      <c r="J20" s="44"/>
      <c r="K20" s="44"/>
      <c r="L20" s="51"/>
      <c r="M20" s="49"/>
      <c r="N20" s="49"/>
      <c r="O20" s="49"/>
      <c r="P20" s="30">
        <f t="shared" si="0"/>
        <v>0</v>
      </c>
      <c r="Q20" s="58"/>
      <c r="R20" s="40" t="str">
        <f t="shared" si="1"/>
        <v/>
      </c>
    </row>
    <row r="21" spans="1:21">
      <c r="A21" s="43"/>
      <c r="B21" s="44"/>
      <c r="C21" s="45"/>
      <c r="D21" s="44"/>
      <c r="E21" s="53"/>
      <c r="F21" s="54"/>
      <c r="G21" s="99"/>
      <c r="H21" s="100"/>
      <c r="I21" s="101"/>
      <c r="J21" s="44"/>
      <c r="K21" s="44"/>
      <c r="L21" s="51"/>
      <c r="M21" s="49"/>
      <c r="N21" s="49"/>
      <c r="O21" s="49"/>
      <c r="P21" s="30">
        <f t="shared" si="0"/>
        <v>0</v>
      </c>
      <c r="Q21" s="58"/>
      <c r="R21" s="40" t="str">
        <f t="shared" si="1"/>
        <v/>
      </c>
      <c r="U21" s="25" t="s">
        <v>40</v>
      </c>
    </row>
    <row r="22" spans="1:21">
      <c r="A22" s="43"/>
      <c r="B22" s="44"/>
      <c r="C22" s="45"/>
      <c r="D22" s="44"/>
      <c r="E22" s="53"/>
      <c r="F22" s="54"/>
      <c r="G22" s="99"/>
      <c r="H22" s="100"/>
      <c r="I22" s="101"/>
      <c r="J22" s="44"/>
      <c r="K22" s="44"/>
      <c r="L22" s="51"/>
      <c r="M22" s="49"/>
      <c r="N22" s="49"/>
      <c r="O22" s="49"/>
      <c r="P22" s="30">
        <f t="shared" si="0"/>
        <v>0</v>
      </c>
      <c r="Q22" s="58"/>
      <c r="R22" s="40" t="str">
        <f t="shared" si="1"/>
        <v/>
      </c>
      <c r="U22" s="25" t="s">
        <v>42</v>
      </c>
    </row>
    <row r="23" spans="1:21">
      <c r="A23" s="43"/>
      <c r="B23" s="44"/>
      <c r="C23" s="45"/>
      <c r="D23" s="44"/>
      <c r="E23" s="53"/>
      <c r="F23" s="54"/>
      <c r="G23" s="99"/>
      <c r="H23" s="100"/>
      <c r="I23" s="101"/>
      <c r="J23" s="44"/>
      <c r="K23" s="44"/>
      <c r="L23" s="51"/>
      <c r="M23" s="49"/>
      <c r="N23" s="49"/>
      <c r="O23" s="49"/>
      <c r="P23" s="30">
        <f t="shared" ref="P23:P27" si="2">SUM(M23:O23)</f>
        <v>0</v>
      </c>
      <c r="Q23" s="58"/>
      <c r="R23" s="40" t="str">
        <f t="shared" ref="R23:R27" si="3">IF(OR(A23&lt;&gt;"",B23&lt;&gt;"",C23&lt;&gt;""),IF(OR(A23="",B23="",C23="",D23="",E23="",G23="",J23="",K23="",L23="",M23="",N23="",O23="",P23="",Q23=""),"FALTA DILIGENCIAR CAMPOS","OK"),"")</f>
        <v/>
      </c>
    </row>
    <row r="24" spans="1:21">
      <c r="A24" s="43"/>
      <c r="B24" s="44"/>
      <c r="C24" s="45"/>
      <c r="D24" s="44"/>
      <c r="E24" s="53"/>
      <c r="F24" s="54"/>
      <c r="G24" s="99"/>
      <c r="H24" s="100"/>
      <c r="I24" s="101"/>
      <c r="J24" s="44"/>
      <c r="K24" s="44"/>
      <c r="L24" s="51"/>
      <c r="M24" s="49"/>
      <c r="N24" s="49"/>
      <c r="O24" s="49"/>
      <c r="P24" s="30">
        <f t="shared" si="2"/>
        <v>0</v>
      </c>
      <c r="Q24" s="58"/>
      <c r="R24" s="40" t="str">
        <f t="shared" si="3"/>
        <v/>
      </c>
    </row>
    <row r="25" spans="1:21">
      <c r="A25" s="43"/>
      <c r="B25" s="44"/>
      <c r="C25" s="45"/>
      <c r="D25" s="44"/>
      <c r="E25" s="53"/>
      <c r="F25" s="54"/>
      <c r="G25" s="99"/>
      <c r="H25" s="100"/>
      <c r="I25" s="101"/>
      <c r="J25" s="44"/>
      <c r="K25" s="44"/>
      <c r="L25" s="51"/>
      <c r="M25" s="49"/>
      <c r="N25" s="49"/>
      <c r="O25" s="49"/>
      <c r="P25" s="30">
        <f t="shared" si="2"/>
        <v>0</v>
      </c>
      <c r="Q25" s="58"/>
      <c r="R25" s="40" t="str">
        <f t="shared" si="3"/>
        <v/>
      </c>
    </row>
    <row r="26" spans="1:21">
      <c r="A26" s="43"/>
      <c r="B26" s="44"/>
      <c r="C26" s="45"/>
      <c r="D26" s="44"/>
      <c r="E26" s="53"/>
      <c r="F26" s="54"/>
      <c r="G26" s="99"/>
      <c r="H26" s="100"/>
      <c r="I26" s="101"/>
      <c r="J26" s="44"/>
      <c r="K26" s="44"/>
      <c r="L26" s="51"/>
      <c r="M26" s="49"/>
      <c r="N26" s="49"/>
      <c r="O26" s="49"/>
      <c r="P26" s="30">
        <f t="shared" si="2"/>
        <v>0</v>
      </c>
      <c r="Q26" s="58"/>
      <c r="R26" s="40" t="str">
        <f t="shared" si="3"/>
        <v/>
      </c>
    </row>
    <row r="27" spans="1:21">
      <c r="A27" s="43"/>
      <c r="B27" s="44"/>
      <c r="C27" s="45"/>
      <c r="D27" s="44"/>
      <c r="E27" s="53"/>
      <c r="F27" s="54"/>
      <c r="G27" s="99"/>
      <c r="H27" s="100"/>
      <c r="I27" s="101"/>
      <c r="J27" s="44"/>
      <c r="K27" s="44"/>
      <c r="L27" s="51"/>
      <c r="M27" s="49"/>
      <c r="N27" s="49"/>
      <c r="O27" s="49"/>
      <c r="P27" s="30">
        <f t="shared" si="2"/>
        <v>0</v>
      </c>
      <c r="Q27" s="58"/>
      <c r="R27" s="40" t="str">
        <f t="shared" si="3"/>
        <v/>
      </c>
    </row>
    <row r="28" spans="1:21">
      <c r="A28" s="43"/>
      <c r="B28" s="44"/>
      <c r="C28" s="45"/>
      <c r="D28" s="44"/>
      <c r="E28" s="99"/>
      <c r="F28" s="101"/>
      <c r="G28" s="99"/>
      <c r="H28" s="100"/>
      <c r="I28" s="101"/>
      <c r="J28" s="44"/>
      <c r="K28" s="44"/>
      <c r="L28" s="51"/>
      <c r="M28" s="49"/>
      <c r="N28" s="49"/>
      <c r="O28" s="49"/>
      <c r="P28" s="30">
        <f t="shared" ref="P28" si="4">SUM(M28:O28)</f>
        <v>0</v>
      </c>
      <c r="Q28" s="58"/>
      <c r="R28" s="40" t="str">
        <f t="shared" ref="R28:R29" si="5">IF(OR(A28&lt;&gt;"",B28&lt;&gt;"",C28&lt;&gt;""),IF(OR(A28="",B28="",C28="",D28="",E28="",G28="",J28="",K28="",L28="",M28="",N28="",O28="",P28="",Q28=""),"FALTA DILIGENCIAR CAMPOS","OK"),"")</f>
        <v/>
      </c>
    </row>
    <row r="29" spans="1:21" ht="14.25" thickBot="1">
      <c r="A29" s="46"/>
      <c r="B29" s="47"/>
      <c r="C29" s="48"/>
      <c r="D29" s="47"/>
      <c r="E29" s="96"/>
      <c r="F29" s="98"/>
      <c r="G29" s="96"/>
      <c r="H29" s="97"/>
      <c r="I29" s="98"/>
      <c r="J29" s="47"/>
      <c r="K29" s="47"/>
      <c r="L29" s="52"/>
      <c r="M29" s="50"/>
      <c r="N29" s="50"/>
      <c r="O29" s="50"/>
      <c r="P29" s="31">
        <f>SUM(M29:O29)</f>
        <v>0</v>
      </c>
      <c r="Q29" s="59"/>
      <c r="R29" s="41" t="str">
        <f t="shared" si="5"/>
        <v/>
      </c>
    </row>
    <row r="33" spans="2:15" ht="14.25" thickBot="1">
      <c r="B33" s="32"/>
      <c r="C33" s="32"/>
      <c r="J33" s="32"/>
      <c r="K33" s="32"/>
      <c r="L33" s="42"/>
      <c r="M33" s="34"/>
      <c r="N33" s="34"/>
      <c r="O33" s="34"/>
    </row>
    <row r="34" spans="2:15">
      <c r="B34" s="33" t="s">
        <v>23</v>
      </c>
      <c r="J34" s="33" t="s">
        <v>24</v>
      </c>
      <c r="K34" s="33"/>
      <c r="L34" s="38"/>
    </row>
    <row r="35" spans="2:15">
      <c r="B35" s="33" t="s">
        <v>27</v>
      </c>
      <c r="J35" s="33" t="s">
        <v>28</v>
      </c>
      <c r="K35" s="33"/>
      <c r="L35" s="38"/>
    </row>
  </sheetData>
  <sheetProtection selectLockedCells="1"/>
  <mergeCells count="50">
    <mergeCell ref="C1:Q2"/>
    <mergeCell ref="Q11:Q13"/>
    <mergeCell ref="L11:L13"/>
    <mergeCell ref="G26:I26"/>
    <mergeCell ref="G27:I27"/>
    <mergeCell ref="F5:G6"/>
    <mergeCell ref="E11:F13"/>
    <mergeCell ref="G11:I13"/>
    <mergeCell ref="G23:I23"/>
    <mergeCell ref="G24:I24"/>
    <mergeCell ref="G25:I25"/>
    <mergeCell ref="O3:P3"/>
    <mergeCell ref="O4:P4"/>
    <mergeCell ref="O5:P5"/>
    <mergeCell ref="O6:P6"/>
    <mergeCell ref="P12:P13"/>
    <mergeCell ref="D11:D13"/>
    <mergeCell ref="R11:R13"/>
    <mergeCell ref="E14:F14"/>
    <mergeCell ref="E15:F15"/>
    <mergeCell ref="E16:F16"/>
    <mergeCell ref="G17:I17"/>
    <mergeCell ref="G18:I18"/>
    <mergeCell ref="G19:I19"/>
    <mergeCell ref="G20:I20"/>
    <mergeCell ref="G14:I14"/>
    <mergeCell ref="G15:I15"/>
    <mergeCell ref="G16:I16"/>
    <mergeCell ref="G29:I29"/>
    <mergeCell ref="G21:I21"/>
    <mergeCell ref="G22:I22"/>
    <mergeCell ref="G28:I28"/>
    <mergeCell ref="E28:F28"/>
    <mergeCell ref="E29:F29"/>
    <mergeCell ref="A1:B2"/>
    <mergeCell ref="M11:P11"/>
    <mergeCell ref="A11:A13"/>
    <mergeCell ref="J11:J13"/>
    <mergeCell ref="K11:K13"/>
    <mergeCell ref="M12:M13"/>
    <mergeCell ref="N12:N13"/>
    <mergeCell ref="O12:O13"/>
    <mergeCell ref="B4:C4"/>
    <mergeCell ref="B5:C5"/>
    <mergeCell ref="B6:C6"/>
    <mergeCell ref="B7:C7"/>
    <mergeCell ref="E5:E6"/>
    <mergeCell ref="B9:R9"/>
    <mergeCell ref="B11:B13"/>
    <mergeCell ref="C11:C13"/>
  </mergeCells>
  <conditionalFormatting sqref="R14:R29">
    <cfRule type="cellIs" dxfId="1" priority="1" operator="equal">
      <formula>"FALTA DILIGENCIAR CAMPOS"</formula>
    </cfRule>
  </conditionalFormatting>
  <printOptions horizontalCentered="1"/>
  <pageMargins left="1.1811023622047245" right="0.19685039370078741" top="0.39370078740157483" bottom="0.39370078740157483" header="0.51181102362204722" footer="0.51181102362204722"/>
  <pageSetup paperSize="5" scale="1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2"/>
  <sheetViews>
    <sheetView tabSelected="1" workbookViewId="0">
      <selection activeCell="G24" sqref="G24"/>
    </sheetView>
  </sheetViews>
  <sheetFormatPr baseColWidth="10" defaultRowHeight="12.75"/>
  <cols>
    <col min="1" max="1" width="20.140625" customWidth="1"/>
    <col min="2" max="2" width="19" customWidth="1"/>
    <col min="3" max="3" width="13.7109375" customWidth="1"/>
    <col min="4" max="4" width="13.85546875" customWidth="1"/>
    <col min="5" max="5" width="13" customWidth="1"/>
    <col min="6" max="6" width="19.42578125" customWidth="1"/>
    <col min="17" max="17" width="18.140625" customWidth="1"/>
    <col min="18" max="18" width="17.140625" customWidth="1"/>
  </cols>
  <sheetData>
    <row r="1" spans="1:18" ht="38.25" customHeight="1">
      <c r="A1" s="133"/>
      <c r="B1" s="134"/>
      <c r="C1" s="158" t="s">
        <v>45</v>
      </c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</row>
    <row r="2" spans="1:18" ht="39" customHeight="1">
      <c r="A2" s="133"/>
      <c r="B2" s="134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</row>
    <row r="3" spans="1:18" ht="15" customHeight="1">
      <c r="A3" s="64"/>
      <c r="B3" s="64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18">
      <c r="F4" s="65" t="s">
        <v>41</v>
      </c>
      <c r="G4" s="130">
        <f ca="1">TODAY()</f>
        <v>43672</v>
      </c>
      <c r="H4" s="131"/>
    </row>
    <row r="5" spans="1:18" ht="12.75" customHeight="1">
      <c r="F5" s="65" t="s">
        <v>26</v>
      </c>
      <c r="G5" s="135"/>
      <c r="H5" s="136"/>
    </row>
    <row r="6" spans="1:18" ht="13.5" customHeight="1">
      <c r="F6" s="65" t="s">
        <v>35</v>
      </c>
      <c r="G6" s="137"/>
      <c r="H6" s="137"/>
    </row>
    <row r="7" spans="1:18" ht="13.5">
      <c r="F7" s="65" t="s">
        <v>36</v>
      </c>
      <c r="G7" s="137"/>
      <c r="H7" s="137"/>
    </row>
    <row r="8" spans="1:18" ht="13.5">
      <c r="F8" s="65" t="s">
        <v>37</v>
      </c>
      <c r="G8" s="138"/>
      <c r="H8" s="137"/>
    </row>
    <row r="10" spans="1:18">
      <c r="A10" s="132" t="s">
        <v>38</v>
      </c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</row>
    <row r="11" spans="1:18">
      <c r="A11" s="132"/>
      <c r="B11" s="157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</row>
    <row r="12" spans="1:18" ht="13.5" thickBot="1"/>
    <row r="13" spans="1:18">
      <c r="A13" s="142" t="s">
        <v>10</v>
      </c>
      <c r="B13" s="142" t="s">
        <v>6</v>
      </c>
      <c r="C13" s="142" t="s">
        <v>33</v>
      </c>
      <c r="D13" s="142" t="s">
        <v>30</v>
      </c>
      <c r="E13" s="145" t="s">
        <v>29</v>
      </c>
      <c r="F13" s="146"/>
      <c r="G13" s="151" t="s">
        <v>5</v>
      </c>
      <c r="H13" s="152"/>
      <c r="I13" s="146"/>
      <c r="J13" s="159" t="s">
        <v>32</v>
      </c>
      <c r="K13" s="159" t="s">
        <v>31</v>
      </c>
      <c r="L13" s="159" t="s">
        <v>39</v>
      </c>
      <c r="M13" s="161" t="s">
        <v>17</v>
      </c>
      <c r="N13" s="162"/>
      <c r="O13" s="162"/>
      <c r="P13" s="162"/>
      <c r="Q13" s="163" t="s">
        <v>43</v>
      </c>
      <c r="R13" s="165" t="s">
        <v>34</v>
      </c>
    </row>
    <row r="14" spans="1:18">
      <c r="A14" s="143"/>
      <c r="B14" s="143"/>
      <c r="C14" s="143"/>
      <c r="D14" s="143"/>
      <c r="E14" s="147"/>
      <c r="F14" s="148"/>
      <c r="G14" s="153"/>
      <c r="H14" s="154"/>
      <c r="I14" s="148"/>
      <c r="J14" s="160"/>
      <c r="K14" s="160"/>
      <c r="L14" s="160"/>
      <c r="M14" s="139" t="s">
        <v>2</v>
      </c>
      <c r="N14" s="139" t="s">
        <v>1</v>
      </c>
      <c r="O14" s="139" t="s">
        <v>16</v>
      </c>
      <c r="P14" s="141" t="s">
        <v>25</v>
      </c>
      <c r="Q14" s="164"/>
      <c r="R14" s="166"/>
    </row>
    <row r="15" spans="1:18">
      <c r="A15" s="144"/>
      <c r="B15" s="144"/>
      <c r="C15" s="144"/>
      <c r="D15" s="144"/>
      <c r="E15" s="149"/>
      <c r="F15" s="150"/>
      <c r="G15" s="155"/>
      <c r="H15" s="156"/>
      <c r="I15" s="150"/>
      <c r="J15" s="140"/>
      <c r="K15" s="140"/>
      <c r="L15" s="140"/>
      <c r="M15" s="140"/>
      <c r="N15" s="140"/>
      <c r="O15" s="140"/>
      <c r="P15" s="141"/>
      <c r="Q15" s="164"/>
      <c r="R15" s="167"/>
    </row>
    <row r="16" spans="1:18" ht="13.5">
      <c r="A16" s="43"/>
      <c r="B16" s="44"/>
      <c r="C16" s="45"/>
      <c r="D16" s="44"/>
      <c r="E16" s="99"/>
      <c r="F16" s="101"/>
      <c r="G16" s="99"/>
      <c r="H16" s="100"/>
      <c r="I16" s="101"/>
      <c r="J16" s="44"/>
      <c r="K16" s="44"/>
      <c r="L16" s="51"/>
      <c r="M16" s="49"/>
      <c r="N16" s="49"/>
      <c r="O16" s="49"/>
      <c r="P16" s="30"/>
      <c r="Q16" s="58"/>
      <c r="R16" s="40" t="str">
        <f>IF(OR(A16&lt;&gt;"",B16&lt;&gt;"",C16&lt;&gt;""),IF(OR(A16="",B16="",C16="",D16="",E16="",G16="",J16="",K16="",L16="",M16="",N16="",O16="",P16="",Q16=""),"FALTA DILIGENCIAR CAMPOS","OK"),"")</f>
        <v/>
      </c>
    </row>
    <row r="17" spans="1:18" ht="13.5">
      <c r="A17" s="43"/>
      <c r="B17" s="44"/>
      <c r="C17" s="45"/>
      <c r="D17" s="44"/>
      <c r="E17" s="99"/>
      <c r="F17" s="101"/>
      <c r="G17" s="99"/>
      <c r="H17" s="100"/>
      <c r="I17" s="101"/>
      <c r="J17" s="44"/>
      <c r="K17" s="44"/>
      <c r="L17" s="51"/>
      <c r="M17" s="49"/>
      <c r="N17" s="49"/>
      <c r="O17" s="49"/>
      <c r="P17" s="30">
        <f t="shared" ref="P17:P19" si="0">SUM(M17:O17)</f>
        <v>0</v>
      </c>
      <c r="Q17" s="58"/>
      <c r="R17" s="40" t="str">
        <f t="shared" ref="R17:R19" si="1">IF(OR(A17&lt;&gt;"",B17&lt;&gt;"",C17&lt;&gt;""),IF(OR(A17="",B17="",C17="",D17="",E17="",G17="",J17="",K17="",L17="",M17="",N17="",O17="",P17="",Q17=""),"FALTA DILIGENCIAR CAMPOS","OK"),"")</f>
        <v/>
      </c>
    </row>
    <row r="18" spans="1:18" ht="13.5">
      <c r="A18" s="43"/>
      <c r="B18" s="44"/>
      <c r="C18" s="45"/>
      <c r="D18" s="44"/>
      <c r="E18" s="99"/>
      <c r="F18" s="101"/>
      <c r="G18" s="99"/>
      <c r="H18" s="100"/>
      <c r="I18" s="101"/>
      <c r="J18" s="44"/>
      <c r="K18" s="44"/>
      <c r="L18" s="51"/>
      <c r="M18" s="49"/>
      <c r="N18" s="49"/>
      <c r="O18" s="49"/>
      <c r="P18" s="30">
        <f t="shared" si="0"/>
        <v>0</v>
      </c>
      <c r="Q18" s="58"/>
      <c r="R18" s="40" t="str">
        <f t="shared" si="1"/>
        <v/>
      </c>
    </row>
    <row r="19" spans="1:18" ht="13.5">
      <c r="A19" s="43"/>
      <c r="B19" s="44"/>
      <c r="C19" s="45"/>
      <c r="D19" s="44"/>
      <c r="E19" s="99"/>
      <c r="F19" s="101"/>
      <c r="G19" s="99"/>
      <c r="H19" s="100"/>
      <c r="I19" s="101"/>
      <c r="J19" s="44"/>
      <c r="K19" s="44"/>
      <c r="L19" s="51"/>
      <c r="M19" s="49"/>
      <c r="N19" s="49"/>
      <c r="O19" s="49"/>
      <c r="P19" s="30">
        <f t="shared" si="0"/>
        <v>0</v>
      </c>
      <c r="Q19" s="58"/>
      <c r="R19" s="40" t="str">
        <f t="shared" si="1"/>
        <v/>
      </c>
    </row>
    <row r="28" spans="1:18" ht="14.25" thickBot="1">
      <c r="D28" s="32"/>
      <c r="E28" s="32"/>
      <c r="F28" s="25"/>
      <c r="G28" s="25"/>
      <c r="H28" s="25"/>
      <c r="I28" s="25"/>
      <c r="J28" s="25"/>
      <c r="K28" s="25"/>
      <c r="L28" s="32"/>
      <c r="M28" s="32"/>
    </row>
    <row r="29" spans="1:18">
      <c r="D29" s="11" t="s">
        <v>23</v>
      </c>
      <c r="E29" s="66"/>
      <c r="F29" s="66"/>
      <c r="G29" s="66"/>
      <c r="H29" s="66"/>
      <c r="I29" s="66"/>
      <c r="J29" s="66"/>
      <c r="K29" s="66"/>
      <c r="L29" s="11" t="s">
        <v>24</v>
      </c>
      <c r="M29" s="11"/>
    </row>
    <row r="30" spans="1:18">
      <c r="D30" s="11" t="s">
        <v>27</v>
      </c>
      <c r="E30" s="66"/>
      <c r="F30" s="66"/>
      <c r="G30" s="66"/>
      <c r="H30" s="66"/>
      <c r="I30" s="66"/>
      <c r="J30" s="66"/>
      <c r="K30" s="66"/>
      <c r="L30" s="11" t="s">
        <v>48</v>
      </c>
      <c r="M30" s="11"/>
    </row>
    <row r="31" spans="1:18" ht="13.5"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8" ht="13.5">
      <c r="D32" s="25"/>
      <c r="E32" s="25"/>
      <c r="F32" s="25"/>
      <c r="G32" s="25"/>
      <c r="H32" s="25"/>
      <c r="I32" s="25"/>
      <c r="J32" s="25"/>
      <c r="K32" s="25"/>
      <c r="L32" s="25"/>
      <c r="M32" s="62"/>
    </row>
  </sheetData>
  <mergeCells count="33">
    <mergeCell ref="G19:I19"/>
    <mergeCell ref="B10:R11"/>
    <mergeCell ref="E19:F19"/>
    <mergeCell ref="C1:R2"/>
    <mergeCell ref="E16:F16"/>
    <mergeCell ref="G16:I16"/>
    <mergeCell ref="E17:F17"/>
    <mergeCell ref="G17:I17"/>
    <mergeCell ref="E18:F18"/>
    <mergeCell ref="G18:I18"/>
    <mergeCell ref="J13:J15"/>
    <mergeCell ref="K13:K15"/>
    <mergeCell ref="L13:L15"/>
    <mergeCell ref="M13:P13"/>
    <mergeCell ref="Q13:Q15"/>
    <mergeCell ref="R13:R15"/>
    <mergeCell ref="M14:M15"/>
    <mergeCell ref="N14:N15"/>
    <mergeCell ref="O14:O15"/>
    <mergeCell ref="P14:P15"/>
    <mergeCell ref="A13:A15"/>
    <mergeCell ref="B13:B15"/>
    <mergeCell ref="C13:C15"/>
    <mergeCell ref="D13:D15"/>
    <mergeCell ref="E13:F15"/>
    <mergeCell ref="G13:I15"/>
    <mergeCell ref="G4:H4"/>
    <mergeCell ref="A10:A11"/>
    <mergeCell ref="A1:B2"/>
    <mergeCell ref="G5:H5"/>
    <mergeCell ref="G6:H6"/>
    <mergeCell ref="G7:H7"/>
    <mergeCell ref="G8:H8"/>
  </mergeCells>
  <conditionalFormatting sqref="R16:R19">
    <cfRule type="cellIs" dxfId="0" priority="1" operator="equal">
      <formula>"FALTA DILIGENCIAR CAMPOS"</formula>
    </cfRule>
  </conditionalFormatting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Solicitud de Ingreso</vt:lpstr>
      <vt:lpstr>Reporte recuperación</vt:lpstr>
      <vt:lpstr>Hoja1</vt:lpstr>
      <vt:lpstr>'Reporte recuperación'!Área_de_impresión</vt:lpstr>
      <vt:lpstr>'Solicitud de Ingreso'!Área_de_impresión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Windows User</cp:lastModifiedBy>
  <cp:lastPrinted>2015-06-26T20:23:23Z</cp:lastPrinted>
  <dcterms:created xsi:type="dcterms:W3CDTF">2007-06-26T22:10:35Z</dcterms:created>
  <dcterms:modified xsi:type="dcterms:W3CDTF">2019-07-26T15:02:32Z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15867723</vt:i4>
  </property>
  <property fmtid="{D5CDD505-2E9C-101B-9397-08002B2CF9AE}" pid="3" name="_NewReviewCycle">
    <vt:lpwstr/>
  </property>
  <property fmtid="{D5CDD505-2E9C-101B-9397-08002B2CF9AE}" pid="4" name="_EmailSubject">
    <vt:lpwstr>Formatos de reporte de novedades</vt:lpwstr>
  </property>
  <property fmtid="{D5CDD505-2E9C-101B-9397-08002B2CF9AE}" pid="5" name="_AuthorEmail">
    <vt:lpwstr>analistadecalidad@afiansa.com</vt:lpwstr>
  </property>
  <property fmtid="{D5CDD505-2E9C-101B-9397-08002B2CF9AE}" pid="6" name="_AuthorEmailDisplayName">
    <vt:lpwstr>Nelly Quintero</vt:lpwstr>
  </property>
  <property fmtid="{D5CDD505-2E9C-101B-9397-08002B2CF9AE}" pid="7" name="_ReviewingToolsShownOnce">
    <vt:lpwstr/>
  </property>
</Properties>
</file>